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93C7F0F9-6E70-468E-8573-D19898869FB5}" xr6:coauthVersionLast="36" xr6:coauthVersionMax="36" xr10:uidLastSave="{00000000-0000-0000-0000-000000000000}"/>
  <bookViews>
    <workbookView xWindow="0" yWindow="0" windowWidth="21015" windowHeight="7800" activeTab="2" xr2:uid="{A2B5984F-72B3-4861-B281-5898D4353120}"/>
  </bookViews>
  <sheets>
    <sheet name="CALENDAR" sheetId="1" r:id="rId1"/>
    <sheet name="FORMULA" sheetId="2" r:id="rId2"/>
    <sheet name="IF &amp; CONDITIONAL FORMATTING" sheetId="3" r:id="rId3"/>
  </sheets>
  <definedNames>
    <definedName name="_xlnm._FilterDatabase" localSheetId="2" hidden="1">'IF &amp; CONDITIONAL FORMATTING'!$C$3:$C$12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8" i="3"/>
  <c r="E12" i="3"/>
  <c r="E6" i="3"/>
  <c r="E4" i="3"/>
  <c r="E7" i="3"/>
  <c r="E9" i="3"/>
  <c r="E5" i="3"/>
  <c r="E11" i="3"/>
  <c r="E3" i="3"/>
  <c r="C19" i="2"/>
  <c r="C17" i="2"/>
  <c r="C16" i="2"/>
  <c r="B10" i="2"/>
  <c r="C10" i="2"/>
  <c r="D10" i="2"/>
  <c r="A10" i="2"/>
  <c r="E4" i="2"/>
  <c r="E5" i="2"/>
  <c r="E6" i="2"/>
  <c r="E7" i="2"/>
  <c r="E8" i="2"/>
  <c r="E9" i="2"/>
  <c r="E3" i="2"/>
  <c r="E10" i="2" l="1"/>
  <c r="C15" i="2"/>
  <c r="C14" i="2"/>
  <c r="C13" i="2" l="1"/>
  <c r="C18" i="2"/>
</calcChain>
</file>

<file path=xl/sharedStrings.xml><?xml version="1.0" encoding="utf-8"?>
<sst xmlns="http://schemas.openxmlformats.org/spreadsheetml/2006/main" count="66" uniqueCount="48">
  <si>
    <t>SUNDAY</t>
  </si>
  <si>
    <t>MONDAY</t>
  </si>
  <si>
    <t>TUESDAY</t>
  </si>
  <si>
    <t>WEDNESDAY</t>
  </si>
  <si>
    <t>THURSDAY</t>
  </si>
  <si>
    <t>FRIDAY</t>
  </si>
  <si>
    <t>SATURDAY</t>
  </si>
  <si>
    <t>JANUARY</t>
  </si>
  <si>
    <t>MY CALENDAR</t>
  </si>
  <si>
    <t xml:space="preserve"> JANUARY 2022</t>
  </si>
  <si>
    <t>FEBRUARY 2022</t>
  </si>
  <si>
    <t>MARCH 2022</t>
  </si>
  <si>
    <t>2022 MONTHLY INCOME</t>
  </si>
  <si>
    <t>FEBRUARY</t>
  </si>
  <si>
    <t>MARCH</t>
  </si>
  <si>
    <t>APRIL</t>
  </si>
  <si>
    <t>TOTAL</t>
  </si>
  <si>
    <t>SUM OF A3 TO E10</t>
  </si>
  <si>
    <t>SMALLEST NUMBER</t>
  </si>
  <si>
    <t>HIGHEST NUMBER</t>
  </si>
  <si>
    <t>TOTAL NO. OF ENTRIES</t>
  </si>
  <si>
    <t>AVERAGE OF A3 TO A9</t>
  </si>
  <si>
    <t>DIFFERENCE OF E10 &amp; E3</t>
  </si>
  <si>
    <t>QUOTIENT OF C15 &amp; C14</t>
  </si>
  <si>
    <t>QUICKDESK VIRTUAL SOLUTIONS</t>
  </si>
  <si>
    <t>NO.</t>
  </si>
  <si>
    <t>NAME</t>
  </si>
  <si>
    <t>ADDRESS</t>
  </si>
  <si>
    <t>GRADE</t>
  </si>
  <si>
    <t>STATUS</t>
  </si>
  <si>
    <t>George Tabis</t>
  </si>
  <si>
    <t>Mary Jane Solis</t>
  </si>
  <si>
    <t>Ellison Perez</t>
  </si>
  <si>
    <t>Ivy Tan</t>
  </si>
  <si>
    <t>Blaire Cruz</t>
  </si>
  <si>
    <t>Liam Reyes</t>
  </si>
  <si>
    <t>Olivia Panganiban</t>
  </si>
  <si>
    <t>Charlie Bautista</t>
  </si>
  <si>
    <t>Benjamin Dela Cruz</t>
  </si>
  <si>
    <t>Pasig City</t>
  </si>
  <si>
    <t>Mandaluyong City</t>
  </si>
  <si>
    <t>Paranaque City</t>
  </si>
  <si>
    <t>Quezon City</t>
  </si>
  <si>
    <t>Makati City</t>
  </si>
  <si>
    <t>Pasay City</t>
  </si>
  <si>
    <t>Valenzuela City</t>
  </si>
  <si>
    <t>Marikina City</t>
  </si>
  <si>
    <t>April Jean Looc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</si>
</sst>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₱-464]#,##0.00"/>
    <numFmt numFmtId="166" formatCode="[$₱-464]#,##0.00;\-[$₱-464]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2" tint="-0.499984740745262"/>
      <name val="Calibri"/>
      <family val="2"/>
      <scheme val="minor"/>
    </font>
    <font>
      <sz val="18"/>
      <name val="Berlin Sans FB"/>
      <family val="2"/>
    </font>
    <font>
      <sz val="18"/>
      <name val="Calibri"/>
      <family val="2"/>
      <scheme val="minor"/>
    </font>
    <font>
      <sz val="26"/>
      <color theme="0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Berlin Sans FB"/>
      <family val="2"/>
    </font>
    <font>
      <sz val="14"/>
      <color theme="0"/>
      <name val="Arial"/>
      <family val="2"/>
    </font>
    <font>
      <b/>
      <sz val="18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8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49" fontId="5" fillId="11" borderId="2" xfId="0" applyNumberFormat="1" applyFont="1" applyFill="1" applyBorder="1" applyAlignment="1">
      <alignment horizontal="center" vertical="center"/>
    </xf>
    <xf numFmtId="49" fontId="5" fillId="11" borderId="3" xfId="0" applyNumberFormat="1" applyFont="1" applyFill="1" applyBorder="1" applyAlignment="1">
      <alignment horizontal="center" vertical="center"/>
    </xf>
    <xf numFmtId="49" fontId="5" fillId="11" borderId="4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164" fontId="9" fillId="17" borderId="1" xfId="0" applyNumberFormat="1" applyFont="1" applyFill="1" applyBorder="1" applyAlignment="1">
      <alignment horizontal="center" vertical="center"/>
    </xf>
    <xf numFmtId="166" fontId="9" fillId="17" borderId="1" xfId="0" applyNumberFormat="1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164" fontId="9" fillId="16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12" fillId="18" borderId="0" xfId="0" applyNumberFormat="1" applyFont="1" applyFill="1" applyAlignment="1">
      <alignment horizontal="center" vertical="center"/>
    </xf>
    <xf numFmtId="0" fontId="12" fillId="18" borderId="0" xfId="0" applyFont="1" applyFill="1" applyAlignment="1">
      <alignment horizontal="center" vertical="center"/>
    </xf>
    <xf numFmtId="164" fontId="12" fillId="18" borderId="0" xfId="0" applyNumberFormat="1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2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8">
    <dxf>
      <font>
        <color theme="3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3"/>
      </font>
      <fill>
        <patternFill>
          <bgColor rgb="FFC6EF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3"/>
      </font>
      <fill>
        <patternFill>
          <bgColor rgb="FFC6EFCE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3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3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3"/>
      </font>
      <fill>
        <patternFill>
          <bgColor rgb="FFC6EFCE"/>
        </patternFill>
      </fill>
    </dxf>
    <dxf>
      <font>
        <color theme="3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FORMULA!$A$1:$A$2</c:f>
              <c:strCache>
                <c:ptCount val="2"/>
                <c:pt idx="0">
                  <c:v>2022 MONTHLY INCOME</c:v>
                </c:pt>
                <c:pt idx="1">
                  <c:v>JANUARY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FORMULA!$A$3:$A$10</c:f>
              <c:numCache>
                <c:formatCode>[$₱-464]#,##0.00</c:formatCode>
                <c:ptCount val="8"/>
                <c:pt idx="0">
                  <c:v>12350</c:v>
                </c:pt>
                <c:pt idx="1">
                  <c:v>487</c:v>
                </c:pt>
                <c:pt idx="2">
                  <c:v>6947.56</c:v>
                </c:pt>
                <c:pt idx="3">
                  <c:v>74.25</c:v>
                </c:pt>
                <c:pt idx="4">
                  <c:v>7845.69</c:v>
                </c:pt>
                <c:pt idx="5" formatCode="[$₱-464]#,##0.00;\-[$₱-464]#,##0.00">
                  <c:v>5898.6</c:v>
                </c:pt>
                <c:pt idx="6">
                  <c:v>41263</c:v>
                </c:pt>
                <c:pt idx="7">
                  <c:v>74866.100000000006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FC2-89E0-CC45658EFC40}"/>
            </c:ext>
          </c:extLst>
        </c:ser>
        <c:ser>
          <c:idx val="1"/>
          <c:order val="1"/>
          <c:tx>
            <c:strRef>
              <c:f>FORMULA!$B$1:$B$2</c:f>
              <c:strCache>
                <c:ptCount val="2"/>
                <c:pt idx="0">
                  <c:v>2022 MONTHLY INCOME</c:v>
                </c:pt>
                <c:pt idx="1">
                  <c:v>FEBRUARY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FORMULA!$B$3:$B$10</c:f>
              <c:numCache>
                <c:formatCode>[$₱-464]#,##0.00</c:formatCode>
                <c:ptCount val="8"/>
                <c:pt idx="0">
                  <c:v>148536</c:v>
                </c:pt>
                <c:pt idx="1">
                  <c:v>9785</c:v>
                </c:pt>
                <c:pt idx="2">
                  <c:v>5742.5</c:v>
                </c:pt>
                <c:pt idx="3">
                  <c:v>4169.78</c:v>
                </c:pt>
                <c:pt idx="4">
                  <c:v>3674.98</c:v>
                </c:pt>
                <c:pt idx="5">
                  <c:v>3265</c:v>
                </c:pt>
                <c:pt idx="6">
                  <c:v>14765.87</c:v>
                </c:pt>
                <c:pt idx="7">
                  <c:v>189939.13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FC2-89E0-CC45658EFC40}"/>
            </c:ext>
          </c:extLst>
        </c:ser>
        <c:ser>
          <c:idx val="2"/>
          <c:order val="2"/>
          <c:tx>
            <c:strRef>
              <c:f>FORMULA!$C$1:$C$2</c:f>
              <c:strCache>
                <c:ptCount val="2"/>
                <c:pt idx="0">
                  <c:v>2022 MONTHLY INCOME</c:v>
                </c:pt>
                <c:pt idx="1">
                  <c:v>MARCH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FORMULA!$C$3:$C$10</c:f>
              <c:numCache>
                <c:formatCode>[$₱-464]#,##0.00</c:formatCode>
                <c:ptCount val="8"/>
                <c:pt idx="0">
                  <c:v>52631</c:v>
                </c:pt>
                <c:pt idx="1">
                  <c:v>254165</c:v>
                </c:pt>
                <c:pt idx="2">
                  <c:v>567.45000000000005</c:v>
                </c:pt>
                <c:pt idx="3">
                  <c:v>8546.9599999999991</c:v>
                </c:pt>
                <c:pt idx="4">
                  <c:v>5486.64</c:v>
                </c:pt>
                <c:pt idx="5">
                  <c:v>98456</c:v>
                </c:pt>
                <c:pt idx="6">
                  <c:v>52.05</c:v>
                </c:pt>
                <c:pt idx="7">
                  <c:v>419905.10000000003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FC2-89E0-CC45658EFC40}"/>
            </c:ext>
          </c:extLst>
        </c:ser>
        <c:ser>
          <c:idx val="3"/>
          <c:order val="3"/>
          <c:tx>
            <c:strRef>
              <c:f>FORMULA!$D$1:$D$2</c:f>
              <c:strCache>
                <c:ptCount val="2"/>
                <c:pt idx="0">
                  <c:v>2022 MONTHLY INCOME</c:v>
                </c:pt>
                <c:pt idx="1">
                  <c:v>APRIL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FORMULA!$D$3:$D$10</c:f>
              <c:numCache>
                <c:formatCode>[$₱-464]#,##0.00</c:formatCode>
                <c:ptCount val="8"/>
                <c:pt idx="0">
                  <c:v>1746</c:v>
                </c:pt>
                <c:pt idx="1">
                  <c:v>87423</c:v>
                </c:pt>
                <c:pt idx="2">
                  <c:v>256.87</c:v>
                </c:pt>
                <c:pt idx="3">
                  <c:v>42.05</c:v>
                </c:pt>
                <c:pt idx="4">
                  <c:v>9654.6200000000008</c:v>
                </c:pt>
                <c:pt idx="5">
                  <c:v>36542</c:v>
                </c:pt>
                <c:pt idx="6">
                  <c:v>795463.2</c:v>
                </c:pt>
                <c:pt idx="7">
                  <c:v>931127.74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FC2-89E0-CC45658EFC40}"/>
            </c:ext>
          </c:extLst>
        </c:ser>
        <c:ser>
          <c:idx val="4"/>
          <c:order val="4"/>
          <c:tx>
            <c:strRef>
              <c:f>FORMULA!$E$1:$E$2</c:f>
              <c:strCache>
                <c:ptCount val="2"/>
                <c:pt idx="0">
                  <c:v>2022 MONTHLY INCOME</c:v>
                </c:pt>
                <c:pt idx="1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FORMULA!$E$3:$E$10</c:f>
              <c:numCache>
                <c:formatCode>[$₱-464]#,##0.00</c:formatCode>
                <c:ptCount val="8"/>
                <c:pt idx="0">
                  <c:v>215263</c:v>
                </c:pt>
                <c:pt idx="1">
                  <c:v>351860</c:v>
                </c:pt>
                <c:pt idx="2">
                  <c:v>13514.380000000003</c:v>
                </c:pt>
                <c:pt idx="3">
                  <c:v>12833.039999999997</c:v>
                </c:pt>
                <c:pt idx="4">
                  <c:v>26661.93</c:v>
                </c:pt>
                <c:pt idx="5">
                  <c:v>144161.60000000001</c:v>
                </c:pt>
                <c:pt idx="6">
                  <c:v>851544.12</c:v>
                </c:pt>
                <c:pt idx="7">
                  <c:v>1615838.07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48-4FC2-89E0-CC45658EF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7580880"/>
        <c:axId val="1470373264"/>
        <c:axId val="0"/>
      </c:bar3DChart>
      <c:catAx>
        <c:axId val="1537580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373264"/>
        <c:crosses val="autoZero"/>
        <c:auto val="1"/>
        <c:lblAlgn val="ctr"/>
        <c:lblOffset val="100"/>
        <c:noMultiLvlLbl val="0"/>
      </c:catAx>
      <c:valAx>
        <c:axId val="147037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₱-464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9525</xdr:rowOff>
    </xdr:from>
    <xdr:to>
      <xdr:col>9</xdr:col>
      <xdr:colOff>0</xdr:colOff>
      <xdr:row>40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2D7A84-DFA6-4854-A273-DA644ABB95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A06E5-D941-42C7-BDEA-9378DC59EF32}">
  <dimension ref="A1:G30"/>
  <sheetViews>
    <sheetView topLeftCell="A16" workbookViewId="0">
      <selection sqref="A1:G9"/>
    </sheetView>
  </sheetViews>
  <sheetFormatPr defaultRowHeight="15" x14ac:dyDescent="0.25"/>
  <cols>
    <col min="1" max="7" width="12" customWidth="1"/>
  </cols>
  <sheetData>
    <row r="1" spans="1:7" ht="36" customHeight="1" x14ac:dyDescent="0.25">
      <c r="A1" s="29" t="s">
        <v>8</v>
      </c>
      <c r="B1" s="30"/>
      <c r="C1" s="30"/>
      <c r="D1" s="30"/>
      <c r="E1" s="30"/>
      <c r="F1" s="30"/>
      <c r="G1" s="31"/>
    </row>
    <row r="2" spans="1:7" ht="22.5" x14ac:dyDescent="0.25">
      <c r="A2" s="26" t="s">
        <v>9</v>
      </c>
      <c r="B2" s="27"/>
      <c r="C2" s="27"/>
      <c r="D2" s="27"/>
      <c r="E2" s="27"/>
      <c r="F2" s="27"/>
      <c r="G2" s="28"/>
    </row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23.25" x14ac:dyDescent="0.25">
      <c r="A4" s="2"/>
      <c r="B4" s="2"/>
      <c r="C4" s="2"/>
      <c r="D4" s="2"/>
      <c r="E4" s="2"/>
      <c r="F4" s="2"/>
      <c r="G4" s="3">
        <v>1</v>
      </c>
    </row>
    <row r="5" spans="1:7" ht="23.25" x14ac:dyDescent="0.25">
      <c r="A5" s="3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3">
        <v>8</v>
      </c>
    </row>
    <row r="6" spans="1:7" ht="23.25" x14ac:dyDescent="0.25">
      <c r="A6" s="3">
        <v>9</v>
      </c>
      <c r="B6" s="4">
        <v>10</v>
      </c>
      <c r="C6" s="4">
        <v>11</v>
      </c>
      <c r="D6" s="4">
        <v>12</v>
      </c>
      <c r="E6" s="4">
        <v>13</v>
      </c>
      <c r="F6" s="4">
        <v>14</v>
      </c>
      <c r="G6" s="3">
        <v>15</v>
      </c>
    </row>
    <row r="7" spans="1:7" ht="23.25" x14ac:dyDescent="0.25">
      <c r="A7" s="3">
        <v>16</v>
      </c>
      <c r="B7" s="4">
        <v>17</v>
      </c>
      <c r="C7" s="4">
        <v>18</v>
      </c>
      <c r="D7" s="4">
        <v>19</v>
      </c>
      <c r="E7" s="4">
        <v>20</v>
      </c>
      <c r="F7" s="4">
        <v>21</v>
      </c>
      <c r="G7" s="3">
        <v>22</v>
      </c>
    </row>
    <row r="8" spans="1:7" ht="23.25" x14ac:dyDescent="0.25">
      <c r="A8" s="3">
        <v>23</v>
      </c>
      <c r="B8" s="4">
        <v>24</v>
      </c>
      <c r="C8" s="4">
        <v>25</v>
      </c>
      <c r="D8" s="4">
        <v>26</v>
      </c>
      <c r="E8" s="4">
        <v>27</v>
      </c>
      <c r="F8" s="4">
        <v>28</v>
      </c>
      <c r="G8" s="3">
        <v>29</v>
      </c>
    </row>
    <row r="9" spans="1:7" ht="23.25" x14ac:dyDescent="0.25">
      <c r="A9" s="3">
        <v>30</v>
      </c>
      <c r="B9" s="4">
        <v>31</v>
      </c>
      <c r="C9" s="2"/>
      <c r="D9" s="2"/>
      <c r="E9" s="2"/>
      <c r="F9" s="2"/>
      <c r="G9" s="2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ht="33.75" x14ac:dyDescent="0.25">
      <c r="A12" s="23" t="s">
        <v>8</v>
      </c>
      <c r="B12" s="24"/>
      <c r="C12" s="24"/>
      <c r="D12" s="24"/>
      <c r="E12" s="24"/>
      <c r="F12" s="24"/>
      <c r="G12" s="25"/>
    </row>
    <row r="13" spans="1:7" ht="22.5" x14ac:dyDescent="0.25">
      <c r="A13" s="20" t="s">
        <v>10</v>
      </c>
      <c r="B13" s="21"/>
      <c r="C13" s="21"/>
      <c r="D13" s="21"/>
      <c r="E13" s="21"/>
      <c r="F13" s="21"/>
      <c r="G13" s="22"/>
    </row>
    <row r="14" spans="1:7" x14ac:dyDescent="0.25">
      <c r="A14" s="6" t="s">
        <v>0</v>
      </c>
      <c r="B14" s="6" t="s">
        <v>1</v>
      </c>
      <c r="C14" s="6" t="s">
        <v>2</v>
      </c>
      <c r="D14" s="6" t="s">
        <v>3</v>
      </c>
      <c r="E14" s="6" t="s">
        <v>4</v>
      </c>
      <c r="F14" s="6" t="s">
        <v>5</v>
      </c>
      <c r="G14" s="6" t="s">
        <v>6</v>
      </c>
    </row>
    <row r="15" spans="1:7" ht="23.25" x14ac:dyDescent="0.25">
      <c r="A15" s="7"/>
      <c r="B15" s="7"/>
      <c r="C15" s="8">
        <v>1</v>
      </c>
      <c r="D15" s="8">
        <v>2</v>
      </c>
      <c r="E15" s="8">
        <v>3</v>
      </c>
      <c r="F15" s="8">
        <v>4</v>
      </c>
      <c r="G15" s="9">
        <v>5</v>
      </c>
    </row>
    <row r="16" spans="1:7" ht="23.25" x14ac:dyDescent="0.25">
      <c r="A16" s="9">
        <v>6</v>
      </c>
      <c r="B16" s="8">
        <v>7</v>
      </c>
      <c r="C16" s="8">
        <v>8</v>
      </c>
      <c r="D16" s="8">
        <v>9</v>
      </c>
      <c r="E16" s="8">
        <v>10</v>
      </c>
      <c r="F16" s="8">
        <v>11</v>
      </c>
      <c r="G16" s="9">
        <v>12</v>
      </c>
    </row>
    <row r="17" spans="1:7" ht="23.25" x14ac:dyDescent="0.25">
      <c r="A17" s="9">
        <v>13</v>
      </c>
      <c r="B17" s="8">
        <v>14</v>
      </c>
      <c r="C17" s="8">
        <v>15</v>
      </c>
      <c r="D17" s="8">
        <v>16</v>
      </c>
      <c r="E17" s="8">
        <v>17</v>
      </c>
      <c r="F17" s="8">
        <v>18</v>
      </c>
      <c r="G17" s="9">
        <v>19</v>
      </c>
    </row>
    <row r="18" spans="1:7" ht="23.25" x14ac:dyDescent="0.25">
      <c r="A18" s="9">
        <v>20</v>
      </c>
      <c r="B18" s="8">
        <v>21</v>
      </c>
      <c r="C18" s="8">
        <v>22</v>
      </c>
      <c r="D18" s="8">
        <v>23</v>
      </c>
      <c r="E18" s="8">
        <v>24</v>
      </c>
      <c r="F18" s="8">
        <v>25</v>
      </c>
      <c r="G18" s="9">
        <v>26</v>
      </c>
    </row>
    <row r="19" spans="1:7" ht="23.25" x14ac:dyDescent="0.25">
      <c r="A19" s="9">
        <v>27</v>
      </c>
      <c r="B19" s="8">
        <v>28</v>
      </c>
      <c r="C19" s="9"/>
      <c r="D19" s="9"/>
      <c r="E19" s="9"/>
      <c r="F19" s="9"/>
      <c r="G19" s="9"/>
    </row>
    <row r="20" spans="1:7" ht="23.25" x14ac:dyDescent="0.25">
      <c r="A20" s="9"/>
      <c r="B20" s="10"/>
      <c r="C20" s="7"/>
      <c r="D20" s="7"/>
      <c r="E20" s="7"/>
      <c r="F20" s="7"/>
      <c r="G20" s="7"/>
    </row>
    <row r="22" spans="1:7" ht="33.75" x14ac:dyDescent="0.25">
      <c r="A22" s="11" t="s">
        <v>8</v>
      </c>
      <c r="B22" s="32"/>
      <c r="C22" s="32"/>
      <c r="D22" s="32"/>
      <c r="E22" s="32"/>
      <c r="F22" s="32"/>
      <c r="G22" s="32"/>
    </row>
    <row r="23" spans="1:7" ht="22.5" x14ac:dyDescent="0.25">
      <c r="A23" s="12" t="s">
        <v>11</v>
      </c>
      <c r="B23" s="13"/>
      <c r="C23" s="13"/>
      <c r="D23" s="13"/>
      <c r="E23" s="13"/>
      <c r="F23" s="13"/>
      <c r="G23" s="14"/>
    </row>
    <row r="24" spans="1:7" x14ac:dyDescent="0.25">
      <c r="A24" s="15" t="s">
        <v>0</v>
      </c>
      <c r="B24" s="15" t="s">
        <v>1</v>
      </c>
      <c r="C24" s="15" t="s">
        <v>2</v>
      </c>
      <c r="D24" s="15" t="s">
        <v>3</v>
      </c>
      <c r="E24" s="15" t="s">
        <v>4</v>
      </c>
      <c r="F24" s="15" t="s">
        <v>5</v>
      </c>
      <c r="G24" s="15" t="s">
        <v>6</v>
      </c>
    </row>
    <row r="25" spans="1:7" ht="23.25" x14ac:dyDescent="0.25">
      <c r="A25" s="16"/>
      <c r="B25" s="16"/>
      <c r="C25" s="17">
        <v>1</v>
      </c>
      <c r="D25" s="17">
        <v>2</v>
      </c>
      <c r="E25" s="17">
        <v>3</v>
      </c>
      <c r="F25" s="17">
        <v>4</v>
      </c>
      <c r="G25" s="18">
        <v>5</v>
      </c>
    </row>
    <row r="26" spans="1:7" ht="23.25" x14ac:dyDescent="0.25">
      <c r="A26" s="18">
        <v>6</v>
      </c>
      <c r="B26" s="19">
        <v>7</v>
      </c>
      <c r="C26" s="19">
        <v>8</v>
      </c>
      <c r="D26" s="19">
        <v>9</v>
      </c>
      <c r="E26" s="19">
        <v>10</v>
      </c>
      <c r="F26" s="19">
        <v>11</v>
      </c>
      <c r="G26" s="18">
        <v>12</v>
      </c>
    </row>
    <row r="27" spans="1:7" ht="23.25" x14ac:dyDescent="0.25">
      <c r="A27" s="18">
        <v>13</v>
      </c>
      <c r="B27" s="19">
        <v>14</v>
      </c>
      <c r="C27" s="19">
        <v>15</v>
      </c>
      <c r="D27" s="19">
        <v>16</v>
      </c>
      <c r="E27" s="19">
        <v>17</v>
      </c>
      <c r="F27" s="19">
        <v>18</v>
      </c>
      <c r="G27" s="18">
        <v>19</v>
      </c>
    </row>
    <row r="28" spans="1:7" ht="23.25" x14ac:dyDescent="0.25">
      <c r="A28" s="18">
        <v>20</v>
      </c>
      <c r="B28" s="19">
        <v>21</v>
      </c>
      <c r="C28" s="19">
        <v>22</v>
      </c>
      <c r="D28" s="19">
        <v>23</v>
      </c>
      <c r="E28" s="19">
        <v>24</v>
      </c>
      <c r="F28" s="19">
        <v>25</v>
      </c>
      <c r="G28" s="18">
        <v>26</v>
      </c>
    </row>
    <row r="29" spans="1:7" ht="23.25" x14ac:dyDescent="0.25">
      <c r="A29" s="18">
        <v>27</v>
      </c>
      <c r="B29" s="19">
        <v>28</v>
      </c>
      <c r="C29" s="19">
        <v>29</v>
      </c>
      <c r="D29" s="19">
        <v>30</v>
      </c>
      <c r="E29" s="19">
        <v>31</v>
      </c>
      <c r="F29" s="18"/>
      <c r="G29" s="18"/>
    </row>
    <row r="30" spans="1:7" ht="23.25" x14ac:dyDescent="0.25">
      <c r="A30" s="18"/>
      <c r="B30" s="17"/>
      <c r="C30" s="16"/>
      <c r="D30" s="16"/>
      <c r="E30" s="16"/>
      <c r="F30" s="16"/>
      <c r="G30" s="16"/>
    </row>
  </sheetData>
  <mergeCells count="6">
    <mergeCell ref="A23:G23"/>
    <mergeCell ref="A22:G22"/>
    <mergeCell ref="A1:G1"/>
    <mergeCell ref="A2:G2"/>
    <mergeCell ref="A12:G12"/>
    <mergeCell ref="A13:G13"/>
  </mergeCells>
  <printOptions horizontalCentered="1" verticalCentered="1"/>
  <pageMargins left="0.7" right="0.7" top="0.75" bottom="0.75" header="0.3" footer="0.3"/>
  <pageSetup orientation="portrait" r:id="rId1"/>
  <headerFooter>
    <oddHeader>&amp;LTRISHA ANNE N. AGUILLON&amp;CVIRTUAL ASSISTANT TRAINING&amp;R&amp;P</oddHeader>
    <oddFooter>&amp;LEXERCISE 1&amp;C&amp;D&amp;R&amp;T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79E0-ED60-4F30-B7DF-AF123877070E}">
  <dimension ref="A1:E19"/>
  <sheetViews>
    <sheetView topLeftCell="A19" workbookViewId="0">
      <selection activeCell="K36" sqref="K36"/>
    </sheetView>
  </sheetViews>
  <sheetFormatPr defaultRowHeight="15" x14ac:dyDescent="0.25"/>
  <cols>
    <col min="1" max="2" width="18.42578125" customWidth="1"/>
    <col min="3" max="3" width="19.5703125" customWidth="1"/>
    <col min="4" max="4" width="18.42578125" customWidth="1"/>
    <col min="5" max="5" width="22.28515625" customWidth="1"/>
  </cols>
  <sheetData>
    <row r="1" spans="1:5" ht="33.75" x14ac:dyDescent="0.25">
      <c r="A1" s="33" t="s">
        <v>12</v>
      </c>
      <c r="B1" s="33"/>
      <c r="C1" s="33"/>
      <c r="D1" s="33"/>
      <c r="E1" s="33"/>
    </row>
    <row r="2" spans="1:5" ht="35.25" customHeight="1" x14ac:dyDescent="0.25">
      <c r="A2" s="36" t="s">
        <v>7</v>
      </c>
      <c r="B2" s="37" t="s">
        <v>13</v>
      </c>
      <c r="C2" s="37" t="s">
        <v>14</v>
      </c>
      <c r="D2" s="37" t="s">
        <v>15</v>
      </c>
      <c r="E2" s="37" t="s">
        <v>16</v>
      </c>
    </row>
    <row r="3" spans="1:5" ht="33" customHeight="1" x14ac:dyDescent="0.25">
      <c r="A3" s="34">
        <v>12350</v>
      </c>
      <c r="B3" s="34">
        <v>148536</v>
      </c>
      <c r="C3" s="34">
        <v>52631</v>
      </c>
      <c r="D3" s="34">
        <v>1746</v>
      </c>
      <c r="E3" s="38">
        <f>SUM(A3:D3)</f>
        <v>215263</v>
      </c>
    </row>
    <row r="4" spans="1:5" ht="33" customHeight="1" x14ac:dyDescent="0.25">
      <c r="A4" s="34">
        <v>487</v>
      </c>
      <c r="B4" s="34">
        <v>9785</v>
      </c>
      <c r="C4" s="34">
        <v>254165</v>
      </c>
      <c r="D4" s="34">
        <v>87423</v>
      </c>
      <c r="E4" s="38">
        <f t="shared" ref="E4:E9" si="0">SUM(A4:D4)</f>
        <v>351860</v>
      </c>
    </row>
    <row r="5" spans="1:5" ht="33" customHeight="1" x14ac:dyDescent="0.25">
      <c r="A5" s="34">
        <v>6947.56</v>
      </c>
      <c r="B5" s="34">
        <v>5742.5</v>
      </c>
      <c r="C5" s="34">
        <v>567.45000000000005</v>
      </c>
      <c r="D5" s="34">
        <v>256.87</v>
      </c>
      <c r="E5" s="38">
        <f t="shared" si="0"/>
        <v>13514.380000000003</v>
      </c>
    </row>
    <row r="6" spans="1:5" ht="33" customHeight="1" x14ac:dyDescent="0.25">
      <c r="A6" s="34">
        <v>74.25</v>
      </c>
      <c r="B6" s="34">
        <v>4169.78</v>
      </c>
      <c r="C6" s="34">
        <v>8546.9599999999991</v>
      </c>
      <c r="D6" s="34">
        <v>42.05</v>
      </c>
      <c r="E6" s="38">
        <f t="shared" si="0"/>
        <v>12833.039999999997</v>
      </c>
    </row>
    <row r="7" spans="1:5" ht="33" customHeight="1" x14ac:dyDescent="0.25">
      <c r="A7" s="34">
        <v>7845.69</v>
      </c>
      <c r="B7" s="34">
        <v>3674.98</v>
      </c>
      <c r="C7" s="34">
        <v>5486.64</v>
      </c>
      <c r="D7" s="34">
        <v>9654.6200000000008</v>
      </c>
      <c r="E7" s="38">
        <f t="shared" si="0"/>
        <v>26661.93</v>
      </c>
    </row>
    <row r="8" spans="1:5" ht="33" customHeight="1" x14ac:dyDescent="0.25">
      <c r="A8" s="35">
        <v>5898.6</v>
      </c>
      <c r="B8" s="34">
        <v>3265</v>
      </c>
      <c r="C8" s="34">
        <v>98456</v>
      </c>
      <c r="D8" s="34">
        <v>36542</v>
      </c>
      <c r="E8" s="38">
        <f t="shared" si="0"/>
        <v>144161.60000000001</v>
      </c>
    </row>
    <row r="9" spans="1:5" ht="33" customHeight="1" x14ac:dyDescent="0.25">
      <c r="A9" s="34">
        <v>41263</v>
      </c>
      <c r="B9" s="34">
        <v>14765.87</v>
      </c>
      <c r="C9" s="34">
        <v>52.05</v>
      </c>
      <c r="D9" s="34">
        <v>795463.2</v>
      </c>
      <c r="E9" s="38">
        <f t="shared" si="0"/>
        <v>851544.12</v>
      </c>
    </row>
    <row r="10" spans="1:5" ht="33" customHeight="1" x14ac:dyDescent="0.25">
      <c r="A10" s="38">
        <f>SUM(A3:A9)</f>
        <v>74866.100000000006</v>
      </c>
      <c r="B10" s="38">
        <f t="shared" ref="B10:E10" si="1">SUM(B3:B9)</f>
        <v>189939.13</v>
      </c>
      <c r="C10" s="38">
        <f t="shared" si="1"/>
        <v>419905.10000000003</v>
      </c>
      <c r="D10" s="38">
        <f t="shared" si="1"/>
        <v>931127.74</v>
      </c>
      <c r="E10" s="38">
        <f t="shared" si="1"/>
        <v>1615838.07</v>
      </c>
    </row>
    <row r="12" spans="1:5" ht="12.75" customHeight="1" x14ac:dyDescent="0.25"/>
    <row r="13" spans="1:5" ht="22.5" customHeight="1" x14ac:dyDescent="0.25">
      <c r="A13" s="39" t="s">
        <v>17</v>
      </c>
      <c r="B13" s="39"/>
      <c r="C13" s="40">
        <f>SUM(A3:E10)</f>
        <v>6463352.2800000012</v>
      </c>
    </row>
    <row r="14" spans="1:5" ht="22.5" customHeight="1" x14ac:dyDescent="0.25">
      <c r="A14" s="39" t="s">
        <v>18</v>
      </c>
      <c r="B14" s="39"/>
      <c r="C14" s="40">
        <f>MIN(A3:E10)</f>
        <v>42.05</v>
      </c>
    </row>
    <row r="15" spans="1:5" ht="22.5" customHeight="1" x14ac:dyDescent="0.25">
      <c r="A15" s="39" t="s">
        <v>19</v>
      </c>
      <c r="B15" s="39"/>
      <c r="C15" s="40">
        <f>MAX(A3:E10)</f>
        <v>1615838.07</v>
      </c>
    </row>
    <row r="16" spans="1:5" ht="22.5" customHeight="1" x14ac:dyDescent="0.25">
      <c r="A16" s="39" t="s">
        <v>20</v>
      </c>
      <c r="B16" s="39"/>
      <c r="C16" s="41">
        <f>COUNTA(A3:D9)</f>
        <v>28</v>
      </c>
    </row>
    <row r="17" spans="1:3" ht="22.5" customHeight="1" x14ac:dyDescent="0.25">
      <c r="A17" s="39" t="s">
        <v>21</v>
      </c>
      <c r="B17" s="39"/>
      <c r="C17" s="40">
        <f>AVERAGE(A3:A9)</f>
        <v>10695.157142857144</v>
      </c>
    </row>
    <row r="18" spans="1:3" ht="22.5" customHeight="1" x14ac:dyDescent="0.25">
      <c r="A18" s="39" t="s">
        <v>22</v>
      </c>
      <c r="B18" s="39"/>
      <c r="C18" s="42">
        <f>+E10-E3</f>
        <v>1400575.07</v>
      </c>
    </row>
    <row r="19" spans="1:3" ht="22.5" customHeight="1" x14ac:dyDescent="0.25">
      <c r="A19" s="39" t="s">
        <v>23</v>
      </c>
      <c r="B19" s="39"/>
      <c r="C19" s="40">
        <f>QUOTIENT(C15,C14)</f>
        <v>38426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7630-8CA8-4A75-A261-907211363BD6}">
  <dimension ref="A1:E12"/>
  <sheetViews>
    <sheetView tabSelected="1" workbookViewId="0">
      <selection activeCell="B7" sqref="B7"/>
    </sheetView>
  </sheetViews>
  <sheetFormatPr defaultRowHeight="15" x14ac:dyDescent="0.25"/>
  <cols>
    <col min="1" max="5" width="21" customWidth="1"/>
  </cols>
  <sheetData>
    <row r="1" spans="1:5" ht="29.25" customHeight="1" x14ac:dyDescent="0.25">
      <c r="A1" s="46" t="s">
        <v>24</v>
      </c>
      <c r="B1" s="46"/>
      <c r="C1" s="46"/>
      <c r="D1" s="46"/>
      <c r="E1" s="46"/>
    </row>
    <row r="2" spans="1:5" ht="27.75" customHeight="1" x14ac:dyDescent="0.25">
      <c r="A2" s="44" t="s">
        <v>25</v>
      </c>
      <c r="B2" s="44" t="s">
        <v>26</v>
      </c>
      <c r="C2" s="44" t="s">
        <v>27</v>
      </c>
      <c r="D2" s="44" t="s">
        <v>28</v>
      </c>
      <c r="E2" s="44" t="s">
        <v>29</v>
      </c>
    </row>
    <row r="3" spans="1:5" ht="30.75" customHeight="1" x14ac:dyDescent="0.25">
      <c r="A3" s="45">
        <v>1</v>
      </c>
      <c r="B3" s="45" t="s">
        <v>47</v>
      </c>
      <c r="C3" s="45" t="s">
        <v>39</v>
      </c>
      <c r="D3" s="45">
        <v>85</v>
      </c>
      <c r="E3" s="43" t="str">
        <f>IF(D3&lt;75,"FAILED","PASSED")</f>
        <v>PASSED</v>
      </c>
    </row>
    <row r="4" spans="1:5" ht="30.75" customHeight="1" x14ac:dyDescent="0.25">
      <c r="A4" s="45">
        <v>2</v>
      </c>
      <c r="B4" s="45" t="s">
        <v>30</v>
      </c>
      <c r="C4" s="45" t="s">
        <v>40</v>
      </c>
      <c r="D4" s="45">
        <v>75</v>
      </c>
      <c r="E4" s="43" t="str">
        <f>IF(D4&lt;75,"FAILED","PASSED")</f>
        <v>PASSED</v>
      </c>
    </row>
    <row r="5" spans="1:5" ht="30.75" customHeight="1" x14ac:dyDescent="0.25">
      <c r="A5" s="45">
        <v>3</v>
      </c>
      <c r="B5" s="45" t="s">
        <v>31</v>
      </c>
      <c r="C5" s="45" t="s">
        <v>41</v>
      </c>
      <c r="D5" s="45">
        <v>92</v>
      </c>
      <c r="E5" s="43" t="str">
        <f>IF(D5&lt;75,"FAILED","PASSED")</f>
        <v>PASSED</v>
      </c>
    </row>
    <row r="6" spans="1:5" ht="30.75" customHeight="1" x14ac:dyDescent="0.25">
      <c r="A6" s="45">
        <v>4</v>
      </c>
      <c r="B6" s="45" t="s">
        <v>32</v>
      </c>
      <c r="C6" s="45" t="s">
        <v>42</v>
      </c>
      <c r="D6" s="45">
        <v>74</v>
      </c>
      <c r="E6" s="43" t="str">
        <f>IF(D6&lt;75,"FAILED","PASSED")</f>
        <v>FAILED</v>
      </c>
    </row>
    <row r="7" spans="1:5" ht="30.75" customHeight="1" x14ac:dyDescent="0.25">
      <c r="A7" s="45">
        <v>5</v>
      </c>
      <c r="B7" s="45" t="s">
        <v>33</v>
      </c>
      <c r="C7" s="45" t="s">
        <v>41</v>
      </c>
      <c r="D7" s="45">
        <v>96</v>
      </c>
      <c r="E7" s="43" t="str">
        <f>IF(D7&lt;75,"FAILED","PASSED")</f>
        <v>PASSED</v>
      </c>
    </row>
    <row r="8" spans="1:5" ht="30.75" customHeight="1" x14ac:dyDescent="0.25">
      <c r="A8" s="45">
        <v>6</v>
      </c>
      <c r="B8" s="45" t="s">
        <v>34</v>
      </c>
      <c r="C8" s="45" t="s">
        <v>45</v>
      </c>
      <c r="D8" s="45">
        <v>89</v>
      </c>
      <c r="E8" s="43" t="str">
        <f>IF(D8&lt;75,"FAILED","PASSED")</f>
        <v>PASSED</v>
      </c>
    </row>
    <row r="9" spans="1:5" ht="30.75" customHeight="1" x14ac:dyDescent="0.25">
      <c r="A9" s="45">
        <v>7</v>
      </c>
      <c r="B9" s="45" t="s">
        <v>35</v>
      </c>
      <c r="C9" s="45" t="s">
        <v>43</v>
      </c>
      <c r="D9" s="45">
        <v>73</v>
      </c>
      <c r="E9" s="43" t="str">
        <f>IF(D9&lt;75,"FAILED","PASSED")</f>
        <v>FAILED</v>
      </c>
    </row>
    <row r="10" spans="1:5" ht="30.75" customHeight="1" x14ac:dyDescent="0.25">
      <c r="A10" s="45">
        <v>8</v>
      </c>
      <c r="B10" s="45" t="s">
        <v>38</v>
      </c>
      <c r="C10" s="45" t="s">
        <v>44</v>
      </c>
      <c r="D10" s="45">
        <v>65</v>
      </c>
      <c r="E10" s="43" t="str">
        <f>IF(D10&lt;75,"FAILED","PASSED")</f>
        <v>FAILED</v>
      </c>
    </row>
    <row r="11" spans="1:5" ht="30.75" customHeight="1" x14ac:dyDescent="0.25">
      <c r="A11" s="45">
        <v>9</v>
      </c>
      <c r="B11" s="45" t="s">
        <v>36</v>
      </c>
      <c r="C11" s="45" t="s">
        <v>45</v>
      </c>
      <c r="D11" s="45">
        <v>90</v>
      </c>
      <c r="E11" s="43" t="str">
        <f>IF(D11&lt;75,"FAILED","PASSED")</f>
        <v>PASSED</v>
      </c>
    </row>
    <row r="12" spans="1:5" ht="30.75" customHeight="1" x14ac:dyDescent="0.25">
      <c r="A12" s="45">
        <v>10</v>
      </c>
      <c r="B12" s="45" t="s">
        <v>37</v>
      </c>
      <c r="C12" s="45" t="s">
        <v>46</v>
      </c>
      <c r="D12" s="45">
        <v>72</v>
      </c>
      <c r="E12" s="43" t="str">
        <f>IF(D12&lt;75,"FAILED","PASSED")</f>
        <v>FAILED</v>
      </c>
    </row>
  </sheetData>
  <sortState ref="A3:E12">
    <sortCondition ref="A3:A12"/>
  </sortState>
  <mergeCells count="1">
    <mergeCell ref="A1:E1"/>
  </mergeCells>
  <conditionalFormatting sqref="E3:E12">
    <cfRule type="containsText" dxfId="0" priority="7" operator="containsText" text="PASSED">
      <formula>NOT(ISERROR(SEARCH("PASSED",E3)))</formula>
    </cfRule>
    <cfRule type="containsText" dxfId="1" priority="6" operator="containsText" text="PASSED">
      <formula>NOT(ISERROR(SEARCH("PASSED",E3)))</formula>
    </cfRule>
    <cfRule type="containsText" dxfId="2" priority="5" operator="containsText" text="FAILED">
      <formula>NOT(ISERROR(SEARCH("FAILED",E3)))</formula>
    </cfRule>
    <cfRule type="containsText" dxfId="3" priority="4" operator="containsText" text="PASSED">
      <formula>NOT(ISERROR(SEARCH("PASSED",E3)))</formula>
    </cfRule>
    <cfRule type="containsText" dxfId="4" priority="3" operator="containsText" text="FAILED">
      <formula>NOT(ISERROR(SEARCH("FAILED",E3)))</formula>
    </cfRule>
    <cfRule type="containsText" dxfId="5" priority="2" operator="containsText" text="PASSED">
      <formula>NOT(ISERROR(SEARCH("PASSED",E3)))</formula>
    </cfRule>
    <cfRule type="containsText" dxfId="6" priority="1" operator="containsText" text="FAILED">
      <formula>NOT(ISERROR(SEARCH("FAILED",E3)))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CALENDAR</vt:lpstr>
      <vt:lpstr>FORMULA</vt:lpstr>
      <vt:lpstr>IF &amp; CONDITIONAL FORMATTING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2022-09-03T06:10:14Z</cp:lastPrinted>
  <dcterms:created xsi:type="dcterms:W3CDTF">2022-09-03T05:22:36Z</dcterms:created>
  <dcterms:modified xsi:type="dcterms:W3CDTF">2022-09-03T08:38:09Z</dcterms:modified>
</cp:coreProperties>
</file>